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III4231 ÚPRAVA KŘIŽOVATKY S II425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101SO101" sheetId="4" r:id="rId3"/>
  </sheets>
  <calcPr/>
</workbook>
</file>

<file path=xl/calcChain.xml><?xml version="1.0" encoding="utf-8"?>
<calcChain xmlns="http://schemas.openxmlformats.org/spreadsheetml/2006/main">
  <c i="4" l="1" r="I3"/>
  <c r="I149"/>
  <c r="O174"/>
  <c r="I174"/>
  <c r="O170"/>
  <c r="I170"/>
  <c r="O166"/>
  <c r="I166"/>
  <c r="O162"/>
  <c r="I162"/>
  <c r="O158"/>
  <c r="I158"/>
  <c r="O154"/>
  <c r="I154"/>
  <c r="O150"/>
  <c r="I150"/>
  <c r="I104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I99"/>
  <c r="O100"/>
  <c r="I100"/>
  <c r="I26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" r="I3"/>
  <c r="I9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<sst xmlns="http://schemas.openxmlformats.org/spreadsheetml/2006/main">
  <si>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</si>
  <si>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</si>
  <si>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</si>
  <si>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</si>
  <si>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</si>
  <si>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VD04924</t>
  </si>
  <si>
    <t>III/4231 Úprava křižovatky s II/425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</si>
  <si>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</si>
  <si>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</si>
  <si>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</si>
  <si>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</si>
  <si>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</si>
  <si>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</si>
  <si>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</si>
  <si>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</si>
  <si>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</si>
  <si>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</si>
  <si>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</si>
  <si>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</si>
  <si>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</si>
  <si>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</si>
  <si>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</si>
  <si>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</si>
  <si>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</si>
  <si>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</si>
  <si>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</si>
  <si>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</si>
  <si>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</si>
  <si>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</si>
  <si>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</si>
  <si>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</si>
  <si>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</si>
  <si>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</si>
  <si>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</si>
  <si>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</si>
  <si>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</si>
  <si>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</si>
  <si>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</si>
  <si>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</si>
  <si>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</si>
  <si>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</si>
  <si>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</si>
  <si>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</si>
  <si>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</si>
  <si>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</si>
  <si>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</si>
  <si>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</si>
  <si>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</si>
  <si>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</si>
  <si>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</si>
  <si>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</si>
  <si>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</si>
  <si>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</si>
  <si>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</si>
  <si>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</si>
  <si>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</si>
  <si>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</si>
  <si>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</si>
  <si>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</si>
  <si>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</si>
  <si>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SO101</t>
  </si>
  <si>
    <t>Úprava křižovatky s II/425</t>
  </si>
  <si>
    <t>014102</t>
  </si>
  <si>
    <t>1</t>
  </si>
  <si>
    <t>POPLATKY ZA SKLÁDKU - ZEMINA / KAMENIVO</t>
  </si>
  <si>
    <t>T</t>
  </si>
  <si>
    <t>VV</t>
  </si>
  <si>
    <t>"`122738.1` 157,842*2"_x000d_
 "`12920` 10,35*2"_x000d_
 "Součet 336,384"</t>
  </si>
  <si>
    <t>Položka zahrnuje:
- veškeré poplatky provozovateli skládky související s uložením odpadu na skládce.
Položka nezahrnuje:
- x</t>
  </si>
  <si>
    <t>2</t>
  </si>
  <si>
    <t>POPLATKY ZA SKLÁDKU - BETON</t>
  </si>
  <si>
    <t>"`113524` 51,41*0,205*2,3"</t>
  </si>
  <si>
    <t>3</t>
  </si>
  <si>
    <t>POPLATKY ZA SKLÁDKU</t>
  </si>
  <si>
    <t>drn</t>
  </si>
  <si>
    <t>pol.11130 154,44*0,08*2,0 = 24,710 [A]</t>
  </si>
  <si>
    <t>02710</t>
  </si>
  <si>
    <t>POMOC PRÁCE ZŘÍZ NEBO ZAJIŠŤ OBJÍŽĎKY A PŘÍSTUP CESTY</t>
  </si>
  <si>
    <t>Přechodná úprava dopravního značení a objízdných tras včetně údržby a úprav během stavebních prací v souladu s TP66-II vydání Zásady pro označování pracovních míst na PK a s platnými předpisy pro navrhování DZ na PK vč. vyhlášky č.294/2015 Sb.
Stávající DZ svislé se pro potřeby PDZ zachovají a podle potřeby zakryjí, upraví nebo doplní. 
Přechodné SDZ (značky, směrové desky, závory, semaforová souprava, světla) se umístí na nosičích a podkladních deskách včetně nutných přesunů dle jednotlivých fází (etap) výstavby, dodávky, montáže, demontáže.
Vše v režii zhotovitele.</t>
  </si>
  <si>
    <t>"1"</t>
  </si>
  <si>
    <t>Položka zahrnuje:
- veškeré náklady spojené se zřízením nebo zajištěním objížďky a přístupové cesty
Položka nezahrnuje:
- x</t>
  </si>
  <si>
    <t>Zemní práce</t>
  </si>
  <si>
    <t>11130</t>
  </si>
  <si>
    <t>SEJMUTÍ DRNU</t>
  </si>
  <si>
    <t>M2</t>
  </si>
  <si>
    <t>včetně odvozu na skládku (odvozná vzdálenost v režii zhotovitele)</t>
  </si>
  <si>
    <t>"stržení drnů ze stávajícího ostrůvku tl. 80 mm"_x000d_
 154,44 = 154,440 [B]</t>
  </si>
  <si>
    <t xml:space="preserve">Položka zahrnuje:
- vodorovnou dopravu  a uložení na skládku
Položka nezahrnuje:
- x</t>
  </si>
  <si>
    <t>11332</t>
  </si>
  <si>
    <t>ODSTRANĚNÍ PODKLADŮ ZPEVNĚNÝCH PLOCH Z KAMENIVA NESTMELENÉHO</t>
  </si>
  <si>
    <t>M3</t>
  </si>
  <si>
    <t xml:space="preserve">"Odstranění stávajících konstrukčních vrstev  vozovky v místě kompletní výměny kčních vrstev křižovatky tl. 250 mm"_x000d_
 "Odvoz na meziskládku a veškerou manipulaci s materiálem v režii zhotovitele"_x000d_
 "Zpětné použití do sanací křižovatky"_x000d_
 "výměra dle Microstation"_x000d_
 "343,04*0,25"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</si>
  <si>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</si>
  <si>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113524</t>
  </si>
  <si>
    <t>ODSTRANĚNÍ CHODNÍKOVÝCH A SILNIČNÍCH OBRUBNÍKŮ BETONOVÝCH, ODVOZ DO 5KM</t>
  </si>
  <si>
    <t>M</t>
  </si>
  <si>
    <t>"odstranění stávajících bet. obruby vč. bet. patky"_x000d_
 "odvoz na skládku odpadů"_x000d_
 "51,41"</t>
  </si>
  <si>
    <t>11352B</t>
  </si>
  <si>
    <t>ODSTRANĚNÍ CHODNÍKOVÝCH A SILNIČNÍCH OBRUBNÍKŮ BETONOVÝCH - DOPRAVA</t>
  </si>
  <si>
    <t>tkm</t>
  </si>
  <si>
    <t>"odvoz na skládku odpadů"_x000d_
 "12*51,41*0,205"</t>
  </si>
  <si>
    <t>Položka zahrnuje:
- samostatnou dopravu suti a vybouraných hmot.
Položka nezahrnuje:
- x
Způsob měření:
- množství se určí jako součin hmotnosti a požadované vzdálenosti .</t>
  </si>
  <si>
    <t>11355</t>
  </si>
  <si>
    <t>ODSTRANĚNÍ OBRUB Z DLAŽEBNÍCH KOSTEK JEDNODUCHÝCH</t>
  </si>
  <si>
    <t>"Odstranění stávající přídlažby ze žulových kostek 100/100"_x000d_
 "odstranění a likvidace v režii zhotovitele"_x000d_
 "výměra dle Microstation"_x000d_
 "100,85"_x000d_
 "- zpětné použití na střední dělící ostrůvek (7,46 m2)"_x000d_
 "-7,46/0,1"_x000d_
 "Součet 26,25"</t>
  </si>
  <si>
    <t>"Zpětné použití na střední dělící ostrůvek (7,46 m2) vč. očištění kostek"_x000d_
 "uložení na meziskládku"_x000d_
 "výměry dle Microstationu"_x000d_
 "7,46/0,1"</t>
  </si>
  <si>
    <t>11372</t>
  </si>
  <si>
    <t>FRÉZOVÁNÍ ZPEVNĚNÝCH PLOCH ASFALTOVÝCH</t>
  </si>
  <si>
    <t>"Odvoz a likvidace v režii zhotovitele"_x000d_
 "výměra dle Microstation"_x000d_
 "stávající asfaltová vozovka - frézování tl. 90 mm"_x000d_
 "489,47*0,09"_x000d_
 "asfaltový recyklát ke zpětnému využití do nezpe. krajnic tl. 150 mm"_x000d_
 "-(81,1*0,15)"_x000d_
 "Součet 31,887"</t>
  </si>
  <si>
    <t>"Odvoz na meziskládku v režii zhotovitele"_x000d_
 "Asfaltový recyklát ke zpětnému využití do nezp. krajnic tl. 150 mm"_x000d_
 "výměra dle Microstation"_x000d_
 "81,1*0,15"</t>
  </si>
  <si>
    <t>12273</t>
  </si>
  <si>
    <t>ODKOPÁVKY A PROKOPÁVKY OBECNÉ TŘ. I</t>
  </si>
  <si>
    <t>"zpětné využití zeminy na zásypy"_x000d_
 "odvezení na meziskládku v místě stavby"_x000d_
 "35,360"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</si>
  <si>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</si>
  <si>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122738</t>
  </si>
  <si>
    <t>ODKOPÁVKY A PROKOPÁVKY OBECNÉ TŘ. I, ODVOZ DO 20KM</t>
  </si>
  <si>
    <t>"odvoz na skládku odpadů"_x000d_
 "výměra dle Microstation"_x000d_
 "ZEMINA"_x000d_
 "odkopy zeminy v místě stávajícího travnatého ostrůvku "_x000d_
 "138,73*0,53"_x000d_
 "odkop zeminy ze stávajícího ostrůvku ve stávající komunikaci"_x000d_
 "14,64*0,53"_x000d_
 "odkopy zeminy v místě stávající komunikace tl. 190 mm (530-90-250=190 mm)"_x000d_
 "90,5*0,19"_x000d_
 "odkopy pro sanace tl. 300 mm"_x000d_
 "138,73*0,3"_x000d_
 "14,64*0,3"_x000d_
 "90,5*0,3"_x000d_
 "odkopy v místě rozšíření kčních vrstev ve stávající komunikaci"_x000d_
 "(šířka rozšířených vrstev * délka okrajů komunikace (bez stávající zelené plochy) * tl. 190 mm (530-90-250) + 300 mm sanace"_x000d_
 "1*44*(0,19+0,3)"_x000d_
 "zpětné využití odtěžené zeminy na zásypy"_x000d_
 "uložení na meziskládku v místě stavby"_x000d_
 "-35,360"_x000d_
 "Součet 157,842"</t>
  </si>
  <si>
    <t>12573</t>
  </si>
  <si>
    <t>VYKOPÁVKY ZE ZEMNÍKŮ A SKLÁDEK TŘ. I</t>
  </si>
  <si>
    <t>"naložení pol. 11332 na meziskládku"_x000d_
 "pro sanaci podloží pol. 56330"_x000d_
 "85,76"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</si>
  <si>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</si>
  <si>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"naložení zeminy pol. 12273.2 na meziskládce pro pol. 17411"_x000d_
 "35,36"</t>
  </si>
  <si>
    <t>12920</t>
  </si>
  <si>
    <t>ČIŠTĚNÍ KRAJNIC OD NÁNOSU</t>
  </si>
  <si>
    <t>odvoz na skládku (odvozná vzdálenost v režii zhotovitele)</t>
  </si>
  <si>
    <t>"stržení krajnic tl. 150 mm"_x000d_
 "výměra dle Microstation"_x000d_
 "69*0,15"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</si>
  <si>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</si>
  <si>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</si>
  <si>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</si>
  <si>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`122738.1` 157,842 = 157,842 [A]_x000d_
 `12273.2` 35,36 = 35,360 [B]_x000d_
 _x000d_
 _x000d_
Celkové množství = 193,202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</si>
  <si>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</si>
  <si>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</si>
  <si>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</si>
  <si>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"zpětné použití zeminy z odkopků na zásyp po odstranění kčních vrstev stávající křižovatky"_x000d_
 "tl. 160 mm"_x000d_
 "naložení na meziskládce pol. 12573.2"_x000d_
 "(plocha zásypu * tl.)"_x000d_
 "221*0,16"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</si>
  <si>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</si>
  <si>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</si>
  <si>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</si>
  <si>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"nová křižovatka"_x000d_
 "229,3+1*56,57"</t>
  </si>
  <si>
    <t>Položka zahrnuje:
- úpravu pláně včetně vyrovnání výškových rozdílů. Míru zhutnění určuje projekt.
Položka nezahrnuje:
- x</t>
  </si>
  <si>
    <t>18231</t>
  </si>
  <si>
    <t>ROZPROSTŘENÍ ORNICE V ROVINĚ V TL DO 0,10M</t>
  </si>
  <si>
    <t>"ohumusování tl. 100 mm"_x000d_
 "včetně dodání vhodné zeminy k osetí"_x000d_
 "výměra dle Micrastationu"_x000d_
 "287,42"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</si>
  <si>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</si>
  <si>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</si>
  <si>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</si>
  <si>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"zatravnění "_x000d_
 "287,42"</t>
  </si>
  <si>
    <t>Položka zahrnuje:
- dodání předepsané travní směsi, její výsev na ornici, zalévání, první pokosení, to vše bez ohledu na sklon terénu
Položka nezahrnuje:
- x</t>
  </si>
  <si>
    <t>Zakládání</t>
  </si>
  <si>
    <t>21461C</t>
  </si>
  <si>
    <t>SEPARAČNÍ GEOTEXTILIE DO 300G/M2</t>
  </si>
  <si>
    <t>"separační geotextílie 300 g/m2"_x000d_
 "geotextílie bude v případě Edef2&gt;45 MPa položena na pláň komunikace"_x000d_
 "výměra dle Microstation"_x000d_
 "(229,3+(1*56,57))"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</si>
  <si>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</si>
  <si>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5</t>
  </si>
  <si>
    <t>Komunikace pozemní</t>
  </si>
  <si>
    <t>56143G</t>
  </si>
  <si>
    <t xml:space="preserve">SMĚSI Z KAMENIVA STMELENÉ CEMENTEM  SC C 8/10 TL. DO 150MM</t>
  </si>
  <si>
    <t>"Směs stmelená cementem SC C8/10 tl. 150 mm"_x000d_
 "229,3+0,42*56,57"_x000d_
 "0,68*44,93"_x000d_
 "Součet 283,612"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</si>
  <si>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</si>
  <si>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56330</t>
  </si>
  <si>
    <t>VOZOVKOVÉ VRSTVY ZE ŠTĚRKODRTI</t>
  </si>
  <si>
    <t>"sanace podloží tl. 300 mm"_x000d_
 "zpětné využití odtěžených kčních vrstev stávající křižovatky `11332`"_x000d_
 "veškerá manipula se stavebním materiálem v režii zhotovitele"_x000d_
 "výměra dle Microstation"_x000d_
 "(plocha + (délka rozšíření *délka okrajů vozovky)"_x000d_
 "(229,3+(1*56,57))*0,3"_x000d_
 "Součet 85,761"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</si>
  <si>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</si>
  <si>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56335</t>
  </si>
  <si>
    <t>VOZOVKOVÉ VRSTVY ZE ŠTĚRKODRTI TL. DO 250MM</t>
  </si>
  <si>
    <t>"štěrkodrť ŠDA fr. 0-63 tl. 220 mm"_x000d_
 "výměra dle Microstation"_x000d_
 "229,3+1*56,57"_x000d_
 "v místě napojení na komunikaci II/425"_x000d_
 "0,52*44,93"_x000d_
 "Součet 309,234"</t>
  </si>
  <si>
    <t>56960</t>
  </si>
  <si>
    <t>ZPEVNĚNÍ KRAJNIC Z RECYKLOVANÉHO MATERIÁLU</t>
  </si>
  <si>
    <t>"nezpevněné krajnice - asfaltový recyklát tl. 150 mm"_x000d_
 "- využití stávajícího vyfrézovaného materiálu `11372.2"_x000d_
 "výměra dle Micrastationu"_x000d_
 "81,1*0,15"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</si>
  <si>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</si>
  <si>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</si>
  <si>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</si>
  <si>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"infiltrační postřik 0,7 kg/m2"_x000d_
 "221,77+0,2*56,57"_x000d_
 "v místě napojení na komunikaci II/425"_x000d_
 "0,81*44,93"_x000d_
 "Součet 269,477"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</si>
  <si>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</si>
  <si>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</si>
  <si>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</si>
  <si>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"spojovací postřik 0,3 kg/m2"_x000d_
 "`pro ACL` 221,77+0,095*56,57"_x000d_
 "`pro ACO` 221,77+0,02*56,57"_x000d_
 "v místě napojení na komunikaci II/425"_x000d_
 "1*44,93+0,94*44,93+2*80,79"_x000d_
 "Součet 698,79"</t>
  </si>
  <si>
    <t>574B34</t>
  </si>
  <si>
    <t>ASFALTOVÝ BETON PRO OBRUSNÉ VRSTVY MODIFIK ACO 11+ TL. 40MM</t>
  </si>
  <si>
    <t>"ACO 11+ modif. tl. 40 mm"_x000d_
 "221,77+0,02*56,57"_x000d_
 "v místě napojení na komunikaci II/425"_x000d_
 "80,79+44,93"_x000d_
 "Součet 348,621"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</si>
  <si>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</si>
  <si>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574D46</t>
  </si>
  <si>
    <t>ASFALTOVÝ BETON PRO LOŽNÍ VRSTVY MODIFIK ACL 16+, TL. 50MM</t>
  </si>
  <si>
    <t>"ACL 16+ modif. tl. 50 mm"_x000d_
 "221,77+0,095*56,57"_x000d_
 "v místě napojení na komunikaci II/425"_x000d_
 "80,79+0,94*44,93"_x000d_
 "Součet 350,168"</t>
  </si>
  <si>
    <t>574E66</t>
  </si>
  <si>
    <t>ASFALTOVÝ BETON PRO PODKLADNÍ VRSTVY ACP 16+, 16S TL. 70MM</t>
  </si>
  <si>
    <t>"ACP 16+ tl. 70 mm"_x000d_
 "výměra dle Microstation"_x000d_
 "221,77+0,2*56,57"_x000d_
 "v místě napojení na komunikaci II/425"_x000d_
 "0,81*44,93"_x000d_
 "Součet 269,477"</t>
  </si>
  <si>
    <t>58222</t>
  </si>
  <si>
    <t>DLÁŽDĚNÉ KRYTY Z DROBNÝCH KOSTEK DO LOŽE Z MC</t>
  </si>
  <si>
    <t>"vydláždění středního dělícího ostrůvku žulo. kostky 100/100"_x000d_
 "- do lože z betonu C25/30"_x000d_
 "- využití stávajících žulových kostek z odstraněné přídlažby (pol. 11355.2)"_x000d_
 "výměra dle Micrastationu"_x000d_
 "7,46"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</si>
  <si>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</si>
  <si>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58910</t>
  </si>
  <si>
    <t>VÝPLŇ SPAR ASFALTEM</t>
  </si>
  <si>
    <t>"včetně prořezání"_x000d_
 "výměra dle Micrastationu"_x000d_
 "44,93+2*1+6,02+2,87+13"</t>
  </si>
  <si>
    <t>Položka zahrnuje: 
- dodávku předepsaného materiálu
- vyčištění a výplň spar tímto materiálem
Položka nezahrnuje:
- x</t>
  </si>
  <si>
    <t>9</t>
  </si>
  <si>
    <t>Ostatní konstrukce a práce, bourání</t>
  </si>
  <si>
    <t>91228</t>
  </si>
  <si>
    <t>SMĚROVÉ SLOUPKY Z PLAST HMOT VČETNĚ ODRAZNÉHO PÁSKU</t>
  </si>
  <si>
    <t>KUS</t>
  </si>
  <si>
    <t>"směrové sloupky s trnem"_x000d_
 "10"</t>
  </si>
  <si>
    <t>Položka zahrnuje:
- dodání a osazení sloupku včetně nutných zemních prací
- vnitrostaveništní a mimostaveništní doprava
- odrazky plastové nebo z retroreflexní fólie
Položka nezahrnuje:
- x</t>
  </si>
  <si>
    <t>914113</t>
  </si>
  <si>
    <t>DOPRAVNÍ ZNAČKY ZÁKLADNÍ VELIKOSTI OCELOVÉ NEREFLEXNÍ - DEMONTÁŽ</t>
  </si>
  <si>
    <t>"odstranění stávajících dopravních značek "_x000d_
 "odvoz a likvidace v režii zhotovitele"_x000d_
 "`P4` 2"_x000d_
 "`C4b` 1"_x000d_
 "Součet 3"</t>
  </si>
  <si>
    <t>Položka zahrnuje:
- odstranění, demontáž a odklizení materiálu s odvozem na předepsané místo
Položka nezahrnuje:
- x</t>
  </si>
  <si>
    <t>914121</t>
  </si>
  <si>
    <t>DOPRAVNÍ ZNAČKY ZÁKLADNÍ VELIKOSTI OCELOVÉ FÓLIE TŘ 1 - DODÁVKA A MONTÁŽ</t>
  </si>
  <si>
    <t>"nová DZ"_x000d_
 "včetně sloupku"_x000d_
 "`P4` 1"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</si>
  <si>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</si>
  <si>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</si>
  <si>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</si>
  <si>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</si>
  <si>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</si>
  <si>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</si>
  <si>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odvoz a likvidace v režii zhotovitele</t>
  </si>
  <si>
    <t>"odstranění stávajících sloupků DZ"_x000d_
 "3"</t>
  </si>
  <si>
    <t>915221</t>
  </si>
  <si>
    <t>VODOR DOPRAV ZNAČ PLASTEM STRUKTURÁLNÍ NEHLUČNÉ - DOD A POKLÁDKA</t>
  </si>
  <si>
    <t>"V1a(0,125)"_x000d_
 "42,26*0,125"_x000d_
 "V2b(1,5/1,5/0,25)"_x000d_
 "(15*(1,5*0,25))"_x000d_
 "V1a(0,25)"_x000d_
 "21,614*0,25"_x000d_
 "Součet 16,311"</t>
  </si>
  <si>
    <t>Položka zahrnuje:
- dodání a pokládku nátěrového materiálu
- předznačení a reflexní úpravu
Položka nezahrnuje:
- x
Způsob měření:
- měří se pouze natíraná plocha</t>
  </si>
  <si>
    <t>93808</t>
  </si>
  <si>
    <t>OČIŠTĚNÍ VOZOVEK ZAMETENÍM</t>
  </si>
  <si>
    <t>"výměra dle Micrastationu"_x000d_
 "plocha vozovky s výměnou asfaltových vrstev"_x000d_
 "80,79"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</si>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</sst>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SUMIFS(I9:I33,A9:A33,"SD")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SUMIFS(I10:I33,A10:A33,"P")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52</v>
      </c>
      <c r="D22" s="29" t="s">
        <v>44</v>
      </c>
      <c r="E22" s="31" t="s">
        <v>53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6</v>
      </c>
      <c r="C25" s="30" t="s">
        <v>54</v>
      </c>
      <c r="D25" s="29" t="s">
        <v>44</v>
      </c>
      <c r="E25" s="31" t="s">
        <v>55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>
      <c r="A28" s="29" t="s">
        <v>29</v>
      </c>
      <c r="B28" s="29">
        <v>7</v>
      </c>
      <c r="C28" s="30" t="s">
        <v>56</v>
      </c>
      <c r="D28" s="29" t="s">
        <v>44</v>
      </c>
      <c r="E28" s="31" t="s">
        <v>57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8</v>
      </c>
      <c r="C31" s="30" t="s">
        <v>58</v>
      </c>
      <c r="D31" s="29" t="s">
        <v>44</v>
      </c>
      <c r="E31" s="31" t="s">
        <v>59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9"/>
      <c r="C33" s="40"/>
      <c r="D33" s="40"/>
      <c r="E33" s="43" t="s">
        <v>31</v>
      </c>
      <c r="F33" s="40"/>
      <c r="G33" s="40"/>
      <c r="H33" s="40"/>
      <c r="I33" s="40"/>
      <c r="J3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60</v>
      </c>
      <c r="I3" s="16">
        <f>SUMIFS(I9:I177,A9:A177,"SD")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60</v>
      </c>
      <c r="D4" s="13"/>
      <c r="E4" s="14" t="s">
        <v>61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60</v>
      </c>
      <c r="D5" s="13"/>
      <c r="E5" s="14" t="s">
        <v>61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62</v>
      </c>
      <c r="D10" s="29" t="s">
        <v>63</v>
      </c>
      <c r="E10" s="31" t="s">
        <v>64</v>
      </c>
      <c r="F10" s="32" t="s">
        <v>65</v>
      </c>
      <c r="G10" s="33">
        <v>336.38400000000001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 ht="45">
      <c r="A12" s="29" t="s">
        <v>66</v>
      </c>
      <c r="B12" s="36"/>
      <c r="C12" s="37"/>
      <c r="D12" s="37"/>
      <c r="E12" s="44" t="s">
        <v>67</v>
      </c>
      <c r="F12" s="37"/>
      <c r="G12" s="37"/>
      <c r="H12" s="37"/>
      <c r="I12" s="37"/>
      <c r="J12" s="38"/>
    </row>
    <row r="13" ht="75">
      <c r="A13" s="29" t="s">
        <v>36</v>
      </c>
      <c r="B13" s="36"/>
      <c r="C13" s="37"/>
      <c r="D13" s="37"/>
      <c r="E13" s="31" t="s">
        <v>68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62</v>
      </c>
      <c r="D14" s="29" t="s">
        <v>69</v>
      </c>
      <c r="E14" s="31" t="s">
        <v>70</v>
      </c>
      <c r="F14" s="32" t="s">
        <v>65</v>
      </c>
      <c r="G14" s="33">
        <v>24.239999999999998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>
      <c r="A16" s="29" t="s">
        <v>66</v>
      </c>
      <c r="B16" s="36"/>
      <c r="C16" s="37"/>
      <c r="D16" s="37"/>
      <c r="E16" s="44" t="s">
        <v>71</v>
      </c>
      <c r="F16" s="37"/>
      <c r="G16" s="37"/>
      <c r="H16" s="37"/>
      <c r="I16" s="37"/>
      <c r="J16" s="38"/>
    </row>
    <row r="17" ht="75">
      <c r="A17" s="29" t="s">
        <v>36</v>
      </c>
      <c r="B17" s="36"/>
      <c r="C17" s="37"/>
      <c r="D17" s="37"/>
      <c r="E17" s="31" t="s">
        <v>68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62</v>
      </c>
      <c r="D18" s="29" t="s">
        <v>72</v>
      </c>
      <c r="E18" s="31" t="s">
        <v>73</v>
      </c>
      <c r="F18" s="32" t="s">
        <v>65</v>
      </c>
      <c r="G18" s="33">
        <v>24.710000000000001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74</v>
      </c>
      <c r="F19" s="37"/>
      <c r="G19" s="37"/>
      <c r="H19" s="37"/>
      <c r="I19" s="37"/>
      <c r="J19" s="38"/>
    </row>
    <row r="20">
      <c r="A20" s="29" t="s">
        <v>66</v>
      </c>
      <c r="B20" s="36"/>
      <c r="C20" s="37"/>
      <c r="D20" s="37"/>
      <c r="E20" s="44" t="s">
        <v>75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68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76</v>
      </c>
      <c r="D22" s="29" t="s">
        <v>31</v>
      </c>
      <c r="E22" s="31" t="s">
        <v>77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65">
      <c r="A23" s="29" t="s">
        <v>34</v>
      </c>
      <c r="B23" s="36"/>
      <c r="C23" s="37"/>
      <c r="D23" s="37"/>
      <c r="E23" s="31" t="s">
        <v>78</v>
      </c>
      <c r="F23" s="37"/>
      <c r="G23" s="37"/>
      <c r="H23" s="37"/>
      <c r="I23" s="37"/>
      <c r="J23" s="38"/>
    </row>
    <row r="24">
      <c r="A24" s="29" t="s">
        <v>66</v>
      </c>
      <c r="B24" s="36"/>
      <c r="C24" s="37"/>
      <c r="D24" s="37"/>
      <c r="E24" s="44" t="s">
        <v>79</v>
      </c>
      <c r="F24" s="37"/>
      <c r="G24" s="37"/>
      <c r="H24" s="37"/>
      <c r="I24" s="37"/>
      <c r="J24" s="38"/>
    </row>
    <row r="25" ht="75">
      <c r="A25" s="29" t="s">
        <v>36</v>
      </c>
      <c r="B25" s="36"/>
      <c r="C25" s="37"/>
      <c r="D25" s="37"/>
      <c r="E25" s="31" t="s">
        <v>80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63</v>
      </c>
      <c r="D26" s="26"/>
      <c r="E26" s="23" t="s">
        <v>81</v>
      </c>
      <c r="F26" s="26"/>
      <c r="G26" s="26"/>
      <c r="H26" s="26"/>
      <c r="I26" s="27">
        <f>SUMIFS(I27:I98,A27:A98,"P")</f>
        <v>0</v>
      </c>
      <c r="J26" s="28"/>
    </row>
    <row r="27">
      <c r="A27" s="29" t="s">
        <v>29</v>
      </c>
      <c r="B27" s="29">
        <v>5</v>
      </c>
      <c r="C27" s="30" t="s">
        <v>82</v>
      </c>
      <c r="D27" s="29" t="s">
        <v>31</v>
      </c>
      <c r="E27" s="31" t="s">
        <v>83</v>
      </c>
      <c r="F27" s="32" t="s">
        <v>84</v>
      </c>
      <c r="G27" s="33">
        <v>154.44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85</v>
      </c>
      <c r="F28" s="37"/>
      <c r="G28" s="37"/>
      <c r="H28" s="37"/>
      <c r="I28" s="37"/>
      <c r="J28" s="38"/>
    </row>
    <row r="29" ht="30">
      <c r="A29" s="29" t="s">
        <v>66</v>
      </c>
      <c r="B29" s="36"/>
      <c r="C29" s="37"/>
      <c r="D29" s="37"/>
      <c r="E29" s="44" t="s">
        <v>86</v>
      </c>
      <c r="F29" s="37"/>
      <c r="G29" s="37"/>
      <c r="H29" s="37"/>
      <c r="I29" s="37"/>
      <c r="J29" s="38"/>
    </row>
    <row r="30" ht="60">
      <c r="A30" s="29" t="s">
        <v>36</v>
      </c>
      <c r="B30" s="36"/>
      <c r="C30" s="37"/>
      <c r="D30" s="37"/>
      <c r="E30" s="31" t="s">
        <v>87</v>
      </c>
      <c r="F30" s="37"/>
      <c r="G30" s="37"/>
      <c r="H30" s="37"/>
      <c r="I30" s="37"/>
      <c r="J30" s="38"/>
    </row>
    <row r="31" ht="30">
      <c r="A31" s="29" t="s">
        <v>29</v>
      </c>
      <c r="B31" s="29">
        <v>6</v>
      </c>
      <c r="C31" s="30" t="s">
        <v>88</v>
      </c>
      <c r="D31" s="29" t="s">
        <v>31</v>
      </c>
      <c r="E31" s="31" t="s">
        <v>89</v>
      </c>
      <c r="F31" s="32" t="s">
        <v>90</v>
      </c>
      <c r="G31" s="33">
        <v>85.760000000000005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 ht="105">
      <c r="A33" s="29" t="s">
        <v>66</v>
      </c>
      <c r="B33" s="36"/>
      <c r="C33" s="37"/>
      <c r="D33" s="37"/>
      <c r="E33" s="44" t="s">
        <v>91</v>
      </c>
      <c r="F33" s="37"/>
      <c r="G33" s="37"/>
      <c r="H33" s="37"/>
      <c r="I33" s="37"/>
      <c r="J33" s="38"/>
    </row>
    <row r="34" ht="120">
      <c r="A34" s="29" t="s">
        <v>36</v>
      </c>
      <c r="B34" s="36"/>
      <c r="C34" s="37"/>
      <c r="D34" s="37"/>
      <c r="E34" s="31" t="s">
        <v>92</v>
      </c>
      <c r="F34" s="37"/>
      <c r="G34" s="37"/>
      <c r="H34" s="37"/>
      <c r="I34" s="37"/>
      <c r="J34" s="38"/>
    </row>
    <row r="35" ht="30">
      <c r="A35" s="29" t="s">
        <v>29</v>
      </c>
      <c r="B35" s="29">
        <v>7</v>
      </c>
      <c r="C35" s="30" t="s">
        <v>93</v>
      </c>
      <c r="D35" s="29" t="s">
        <v>31</v>
      </c>
      <c r="E35" s="31" t="s">
        <v>94</v>
      </c>
      <c r="F35" s="32" t="s">
        <v>95</v>
      </c>
      <c r="G35" s="33">
        <v>51.409999999999997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42" t="s">
        <v>31</v>
      </c>
      <c r="F36" s="37"/>
      <c r="G36" s="37"/>
      <c r="H36" s="37"/>
      <c r="I36" s="37"/>
      <c r="J36" s="38"/>
    </row>
    <row r="37" ht="45">
      <c r="A37" s="29" t="s">
        <v>66</v>
      </c>
      <c r="B37" s="36"/>
      <c r="C37" s="37"/>
      <c r="D37" s="37"/>
      <c r="E37" s="44" t="s">
        <v>96</v>
      </c>
      <c r="F37" s="37"/>
      <c r="G37" s="37"/>
      <c r="H37" s="37"/>
      <c r="I37" s="37"/>
      <c r="J37" s="38"/>
    </row>
    <row r="38" ht="120">
      <c r="A38" s="29" t="s">
        <v>36</v>
      </c>
      <c r="B38" s="36"/>
      <c r="C38" s="37"/>
      <c r="D38" s="37"/>
      <c r="E38" s="31" t="s">
        <v>92</v>
      </c>
      <c r="F38" s="37"/>
      <c r="G38" s="37"/>
      <c r="H38" s="37"/>
      <c r="I38" s="37"/>
      <c r="J38" s="38"/>
    </row>
    <row r="39" ht="30">
      <c r="A39" s="29" t="s">
        <v>29</v>
      </c>
      <c r="B39" s="29">
        <v>8</v>
      </c>
      <c r="C39" s="30" t="s">
        <v>97</v>
      </c>
      <c r="D39" s="29" t="s">
        <v>31</v>
      </c>
      <c r="E39" s="31" t="s">
        <v>98</v>
      </c>
      <c r="F39" s="32" t="s">
        <v>99</v>
      </c>
      <c r="G39" s="33">
        <v>179.16399999999999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42" t="s">
        <v>31</v>
      </c>
      <c r="F40" s="37"/>
      <c r="G40" s="37"/>
      <c r="H40" s="37"/>
      <c r="I40" s="37"/>
      <c r="J40" s="38"/>
    </row>
    <row r="41" ht="30">
      <c r="A41" s="29" t="s">
        <v>66</v>
      </c>
      <c r="B41" s="36"/>
      <c r="C41" s="37"/>
      <c r="D41" s="37"/>
      <c r="E41" s="44" t="s">
        <v>100</v>
      </c>
      <c r="F41" s="37"/>
      <c r="G41" s="37"/>
      <c r="H41" s="37"/>
      <c r="I41" s="37"/>
      <c r="J41" s="38"/>
    </row>
    <row r="42" ht="90">
      <c r="A42" s="29" t="s">
        <v>36</v>
      </c>
      <c r="B42" s="36"/>
      <c r="C42" s="37"/>
      <c r="D42" s="37"/>
      <c r="E42" s="31" t="s">
        <v>101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102</v>
      </c>
      <c r="D43" s="29" t="s">
        <v>63</v>
      </c>
      <c r="E43" s="31" t="s">
        <v>103</v>
      </c>
      <c r="F43" s="32" t="s">
        <v>95</v>
      </c>
      <c r="G43" s="33">
        <v>26.25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2" t="s">
        <v>31</v>
      </c>
      <c r="F44" s="37"/>
      <c r="G44" s="37"/>
      <c r="H44" s="37"/>
      <c r="I44" s="37"/>
      <c r="J44" s="38"/>
    </row>
    <row r="45" ht="105">
      <c r="A45" s="29" t="s">
        <v>66</v>
      </c>
      <c r="B45" s="36"/>
      <c r="C45" s="37"/>
      <c r="D45" s="37"/>
      <c r="E45" s="44" t="s">
        <v>104</v>
      </c>
      <c r="F45" s="37"/>
      <c r="G45" s="37"/>
      <c r="H45" s="37"/>
      <c r="I45" s="37"/>
      <c r="J45" s="38"/>
    </row>
    <row r="46" ht="120">
      <c r="A46" s="29" t="s">
        <v>36</v>
      </c>
      <c r="B46" s="36"/>
      <c r="C46" s="37"/>
      <c r="D46" s="37"/>
      <c r="E46" s="31" t="s">
        <v>92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102</v>
      </c>
      <c r="D47" s="29" t="s">
        <v>69</v>
      </c>
      <c r="E47" s="31" t="s">
        <v>103</v>
      </c>
      <c r="F47" s="32" t="s">
        <v>95</v>
      </c>
      <c r="G47" s="33">
        <v>74.599999999999994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42" t="s">
        <v>31</v>
      </c>
      <c r="F48" s="37"/>
      <c r="G48" s="37"/>
      <c r="H48" s="37"/>
      <c r="I48" s="37"/>
      <c r="J48" s="38"/>
    </row>
    <row r="49" ht="60">
      <c r="A49" s="29" t="s">
        <v>66</v>
      </c>
      <c r="B49" s="36"/>
      <c r="C49" s="37"/>
      <c r="D49" s="37"/>
      <c r="E49" s="44" t="s">
        <v>105</v>
      </c>
      <c r="F49" s="37"/>
      <c r="G49" s="37"/>
      <c r="H49" s="37"/>
      <c r="I49" s="37"/>
      <c r="J49" s="38"/>
    </row>
    <row r="50" ht="120">
      <c r="A50" s="29" t="s">
        <v>36</v>
      </c>
      <c r="B50" s="36"/>
      <c r="C50" s="37"/>
      <c r="D50" s="37"/>
      <c r="E50" s="31" t="s">
        <v>92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106</v>
      </c>
      <c r="D51" s="29" t="s">
        <v>63</v>
      </c>
      <c r="E51" s="31" t="s">
        <v>107</v>
      </c>
      <c r="F51" s="32" t="s">
        <v>90</v>
      </c>
      <c r="G51" s="33">
        <v>31.887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42" t="s">
        <v>31</v>
      </c>
      <c r="F52" s="37"/>
      <c r="G52" s="37"/>
      <c r="H52" s="37"/>
      <c r="I52" s="37"/>
      <c r="J52" s="38"/>
    </row>
    <row r="53" ht="105">
      <c r="A53" s="29" t="s">
        <v>66</v>
      </c>
      <c r="B53" s="36"/>
      <c r="C53" s="37"/>
      <c r="D53" s="37"/>
      <c r="E53" s="44" t="s">
        <v>108</v>
      </c>
      <c r="F53" s="37"/>
      <c r="G53" s="37"/>
      <c r="H53" s="37"/>
      <c r="I53" s="37"/>
      <c r="J53" s="38"/>
    </row>
    <row r="54" ht="120">
      <c r="A54" s="29" t="s">
        <v>36</v>
      </c>
      <c r="B54" s="36"/>
      <c r="C54" s="37"/>
      <c r="D54" s="37"/>
      <c r="E54" s="31" t="s">
        <v>92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106</v>
      </c>
      <c r="D55" s="29" t="s">
        <v>69</v>
      </c>
      <c r="E55" s="31" t="s">
        <v>107</v>
      </c>
      <c r="F55" s="32" t="s">
        <v>90</v>
      </c>
      <c r="G55" s="33">
        <v>12.164999999999999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42" t="s">
        <v>31</v>
      </c>
      <c r="F56" s="37"/>
      <c r="G56" s="37"/>
      <c r="H56" s="37"/>
      <c r="I56" s="37"/>
      <c r="J56" s="38"/>
    </row>
    <row r="57" ht="60">
      <c r="A57" s="29" t="s">
        <v>66</v>
      </c>
      <c r="B57" s="36"/>
      <c r="C57" s="37"/>
      <c r="D57" s="37"/>
      <c r="E57" s="44" t="s">
        <v>109</v>
      </c>
      <c r="F57" s="37"/>
      <c r="G57" s="37"/>
      <c r="H57" s="37"/>
      <c r="I57" s="37"/>
      <c r="J57" s="38"/>
    </row>
    <row r="58" ht="120">
      <c r="A58" s="29" t="s">
        <v>36</v>
      </c>
      <c r="B58" s="36"/>
      <c r="C58" s="37"/>
      <c r="D58" s="37"/>
      <c r="E58" s="31" t="s">
        <v>92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110</v>
      </c>
      <c r="D59" s="29" t="s">
        <v>69</v>
      </c>
      <c r="E59" s="31" t="s">
        <v>111</v>
      </c>
      <c r="F59" s="32" t="s">
        <v>90</v>
      </c>
      <c r="G59" s="33">
        <v>35.359999999999999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42" t="s">
        <v>31</v>
      </c>
      <c r="F60" s="37"/>
      <c r="G60" s="37"/>
      <c r="H60" s="37"/>
      <c r="I60" s="37"/>
      <c r="J60" s="38"/>
    </row>
    <row r="61" ht="45">
      <c r="A61" s="29" t="s">
        <v>66</v>
      </c>
      <c r="B61" s="36"/>
      <c r="C61" s="37"/>
      <c r="D61" s="37"/>
      <c r="E61" s="44" t="s">
        <v>112</v>
      </c>
      <c r="F61" s="37"/>
      <c r="G61" s="37"/>
      <c r="H61" s="37"/>
      <c r="I61" s="37"/>
      <c r="J61" s="38"/>
    </row>
    <row r="62" ht="409.5">
      <c r="A62" s="29" t="s">
        <v>36</v>
      </c>
      <c r="B62" s="36"/>
      <c r="C62" s="37"/>
      <c r="D62" s="37"/>
      <c r="E62" s="31" t="s">
        <v>113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114</v>
      </c>
      <c r="D63" s="29" t="s">
        <v>63</v>
      </c>
      <c r="E63" s="31" t="s">
        <v>115</v>
      </c>
      <c r="F63" s="32" t="s">
        <v>90</v>
      </c>
      <c r="G63" s="33">
        <v>157.84200000000001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42" t="s">
        <v>31</v>
      </c>
      <c r="F64" s="37"/>
      <c r="G64" s="37"/>
      <c r="H64" s="37"/>
      <c r="I64" s="37"/>
      <c r="J64" s="38"/>
    </row>
    <row r="65" ht="330">
      <c r="A65" s="29" t="s">
        <v>66</v>
      </c>
      <c r="B65" s="36"/>
      <c r="C65" s="37"/>
      <c r="D65" s="37"/>
      <c r="E65" s="44" t="s">
        <v>116</v>
      </c>
      <c r="F65" s="37"/>
      <c r="G65" s="37"/>
      <c r="H65" s="37"/>
      <c r="I65" s="37"/>
      <c r="J65" s="38"/>
    </row>
    <row r="66" ht="409.5">
      <c r="A66" s="29" t="s">
        <v>36</v>
      </c>
      <c r="B66" s="36"/>
      <c r="C66" s="37"/>
      <c r="D66" s="37"/>
      <c r="E66" s="31" t="s">
        <v>113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117</v>
      </c>
      <c r="D67" s="29" t="s">
        <v>63</v>
      </c>
      <c r="E67" s="31" t="s">
        <v>118</v>
      </c>
      <c r="F67" s="32" t="s">
        <v>90</v>
      </c>
      <c r="G67" s="33">
        <v>85.760000000000005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42" t="s">
        <v>31</v>
      </c>
      <c r="F68" s="37"/>
      <c r="G68" s="37"/>
      <c r="H68" s="37"/>
      <c r="I68" s="37"/>
      <c r="J68" s="38"/>
    </row>
    <row r="69" ht="45">
      <c r="A69" s="29" t="s">
        <v>66</v>
      </c>
      <c r="B69" s="36"/>
      <c r="C69" s="37"/>
      <c r="D69" s="37"/>
      <c r="E69" s="44" t="s">
        <v>119</v>
      </c>
      <c r="F69" s="37"/>
      <c r="G69" s="37"/>
      <c r="H69" s="37"/>
      <c r="I69" s="37"/>
      <c r="J69" s="38"/>
    </row>
    <row r="70" ht="405">
      <c r="A70" s="29" t="s">
        <v>36</v>
      </c>
      <c r="B70" s="36"/>
      <c r="C70" s="37"/>
      <c r="D70" s="37"/>
      <c r="E70" s="31" t="s">
        <v>120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117</v>
      </c>
      <c r="D71" s="29" t="s">
        <v>69</v>
      </c>
      <c r="E71" s="31" t="s">
        <v>118</v>
      </c>
      <c r="F71" s="32" t="s">
        <v>90</v>
      </c>
      <c r="G71" s="33">
        <v>35.359999999999999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42" t="s">
        <v>31</v>
      </c>
      <c r="F72" s="37"/>
      <c r="G72" s="37"/>
      <c r="H72" s="37"/>
      <c r="I72" s="37"/>
      <c r="J72" s="38"/>
    </row>
    <row r="73" ht="30">
      <c r="A73" s="29" t="s">
        <v>66</v>
      </c>
      <c r="B73" s="36"/>
      <c r="C73" s="37"/>
      <c r="D73" s="37"/>
      <c r="E73" s="44" t="s">
        <v>121</v>
      </c>
      <c r="F73" s="37"/>
      <c r="G73" s="37"/>
      <c r="H73" s="37"/>
      <c r="I73" s="37"/>
      <c r="J73" s="38"/>
    </row>
    <row r="74" ht="405">
      <c r="A74" s="29" t="s">
        <v>36</v>
      </c>
      <c r="B74" s="36"/>
      <c r="C74" s="37"/>
      <c r="D74" s="37"/>
      <c r="E74" s="31" t="s">
        <v>120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122</v>
      </c>
      <c r="D75" s="29" t="s">
        <v>31</v>
      </c>
      <c r="E75" s="31" t="s">
        <v>123</v>
      </c>
      <c r="F75" s="32" t="s">
        <v>90</v>
      </c>
      <c r="G75" s="33">
        <v>10.35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31" t="s">
        <v>124</v>
      </c>
      <c r="F76" s="37"/>
      <c r="G76" s="37"/>
      <c r="H76" s="37"/>
      <c r="I76" s="37"/>
      <c r="J76" s="38"/>
    </row>
    <row r="77" ht="45">
      <c r="A77" s="29" t="s">
        <v>66</v>
      </c>
      <c r="B77" s="36"/>
      <c r="C77" s="37"/>
      <c r="D77" s="37"/>
      <c r="E77" s="44" t="s">
        <v>125</v>
      </c>
      <c r="F77" s="37"/>
      <c r="G77" s="37"/>
      <c r="H77" s="37"/>
      <c r="I77" s="37"/>
      <c r="J77" s="38"/>
    </row>
    <row r="78" ht="120">
      <c r="A78" s="29" t="s">
        <v>36</v>
      </c>
      <c r="B78" s="36"/>
      <c r="C78" s="37"/>
      <c r="D78" s="37"/>
      <c r="E78" s="31" t="s">
        <v>126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127</v>
      </c>
      <c r="D79" s="29" t="s">
        <v>31</v>
      </c>
      <c r="E79" s="31" t="s">
        <v>128</v>
      </c>
      <c r="F79" s="32" t="s">
        <v>90</v>
      </c>
      <c r="G79" s="33">
        <v>193.202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34</v>
      </c>
      <c r="B80" s="36"/>
      <c r="C80" s="37"/>
      <c r="D80" s="37"/>
      <c r="E80" s="42" t="s">
        <v>31</v>
      </c>
      <c r="F80" s="37"/>
      <c r="G80" s="37"/>
      <c r="H80" s="37"/>
      <c r="I80" s="37"/>
      <c r="J80" s="38"/>
    </row>
    <row r="81" ht="75">
      <c r="A81" s="29" t="s">
        <v>66</v>
      </c>
      <c r="B81" s="36"/>
      <c r="C81" s="37"/>
      <c r="D81" s="37"/>
      <c r="E81" s="44" t="s">
        <v>129</v>
      </c>
      <c r="F81" s="37"/>
      <c r="G81" s="37"/>
      <c r="H81" s="37"/>
      <c r="I81" s="37"/>
      <c r="J81" s="38"/>
    </row>
    <row r="82" ht="270">
      <c r="A82" s="29" t="s">
        <v>36</v>
      </c>
      <c r="B82" s="36"/>
      <c r="C82" s="37"/>
      <c r="D82" s="37"/>
      <c r="E82" s="31" t="s">
        <v>130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131</v>
      </c>
      <c r="D83" s="29" t="s">
        <v>31</v>
      </c>
      <c r="E83" s="31" t="s">
        <v>132</v>
      </c>
      <c r="F83" s="32" t="s">
        <v>90</v>
      </c>
      <c r="G83" s="33">
        <v>35.359999999999999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34</v>
      </c>
      <c r="B84" s="36"/>
      <c r="C84" s="37"/>
      <c r="D84" s="37"/>
      <c r="E84" s="42" t="s">
        <v>31</v>
      </c>
      <c r="F84" s="37"/>
      <c r="G84" s="37"/>
      <c r="H84" s="37"/>
      <c r="I84" s="37"/>
      <c r="J84" s="38"/>
    </row>
    <row r="85" ht="90">
      <c r="A85" s="29" t="s">
        <v>66</v>
      </c>
      <c r="B85" s="36"/>
      <c r="C85" s="37"/>
      <c r="D85" s="37"/>
      <c r="E85" s="44" t="s">
        <v>133</v>
      </c>
      <c r="F85" s="37"/>
      <c r="G85" s="37"/>
      <c r="H85" s="37"/>
      <c r="I85" s="37"/>
      <c r="J85" s="38"/>
    </row>
    <row r="86" ht="330">
      <c r="A86" s="29" t="s">
        <v>36</v>
      </c>
      <c r="B86" s="36"/>
      <c r="C86" s="37"/>
      <c r="D86" s="37"/>
      <c r="E86" s="31" t="s">
        <v>134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135</v>
      </c>
      <c r="D87" s="29" t="s">
        <v>31</v>
      </c>
      <c r="E87" s="31" t="s">
        <v>136</v>
      </c>
      <c r="F87" s="32" t="s">
        <v>84</v>
      </c>
      <c r="G87" s="33">
        <v>285.87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34</v>
      </c>
      <c r="B88" s="36"/>
      <c r="C88" s="37"/>
      <c r="D88" s="37"/>
      <c r="E88" s="42" t="s">
        <v>31</v>
      </c>
      <c r="F88" s="37"/>
      <c r="G88" s="37"/>
      <c r="H88" s="37"/>
      <c r="I88" s="37"/>
      <c r="J88" s="38"/>
    </row>
    <row r="89" ht="30">
      <c r="A89" s="29" t="s">
        <v>66</v>
      </c>
      <c r="B89" s="36"/>
      <c r="C89" s="37"/>
      <c r="D89" s="37"/>
      <c r="E89" s="44" t="s">
        <v>137</v>
      </c>
      <c r="F89" s="37"/>
      <c r="G89" s="37"/>
      <c r="H89" s="37"/>
      <c r="I89" s="37"/>
      <c r="J89" s="38"/>
    </row>
    <row r="90" ht="75">
      <c r="A90" s="29" t="s">
        <v>36</v>
      </c>
      <c r="B90" s="36"/>
      <c r="C90" s="37"/>
      <c r="D90" s="37"/>
      <c r="E90" s="31" t="s">
        <v>138</v>
      </c>
      <c r="F90" s="37"/>
      <c r="G90" s="37"/>
      <c r="H90" s="37"/>
      <c r="I90" s="37"/>
      <c r="J90" s="38"/>
    </row>
    <row r="91">
      <c r="A91" s="29" t="s">
        <v>29</v>
      </c>
      <c r="B91" s="29">
        <v>21</v>
      </c>
      <c r="C91" s="30" t="s">
        <v>139</v>
      </c>
      <c r="D91" s="29" t="s">
        <v>44</v>
      </c>
      <c r="E91" s="31" t="s">
        <v>140</v>
      </c>
      <c r="F91" s="32" t="s">
        <v>84</v>
      </c>
      <c r="G91" s="33">
        <v>287.42000000000002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34</v>
      </c>
      <c r="B92" s="36"/>
      <c r="C92" s="37"/>
      <c r="D92" s="37"/>
      <c r="E92" s="42" t="s">
        <v>31</v>
      </c>
      <c r="F92" s="37"/>
      <c r="G92" s="37"/>
      <c r="H92" s="37"/>
      <c r="I92" s="37"/>
      <c r="J92" s="38"/>
    </row>
    <row r="93" ht="60">
      <c r="A93" s="29" t="s">
        <v>66</v>
      </c>
      <c r="B93" s="36"/>
      <c r="C93" s="37"/>
      <c r="D93" s="37"/>
      <c r="E93" s="44" t="s">
        <v>141</v>
      </c>
      <c r="F93" s="37"/>
      <c r="G93" s="37"/>
      <c r="H93" s="37"/>
      <c r="I93" s="37"/>
      <c r="J93" s="38"/>
    </row>
    <row r="94" ht="75">
      <c r="A94" s="29" t="s">
        <v>36</v>
      </c>
      <c r="B94" s="36"/>
      <c r="C94" s="37"/>
      <c r="D94" s="37"/>
      <c r="E94" s="31" t="s">
        <v>142</v>
      </c>
      <c r="F94" s="37"/>
      <c r="G94" s="37"/>
      <c r="H94" s="37"/>
      <c r="I94" s="37"/>
      <c r="J94" s="38"/>
    </row>
    <row r="95">
      <c r="A95" s="29" t="s">
        <v>29</v>
      </c>
      <c r="B95" s="29">
        <v>22</v>
      </c>
      <c r="C95" s="30" t="s">
        <v>143</v>
      </c>
      <c r="D95" s="29" t="s">
        <v>31</v>
      </c>
      <c r="E95" s="31" t="s">
        <v>144</v>
      </c>
      <c r="F95" s="32" t="s">
        <v>84</v>
      </c>
      <c r="G95" s="33">
        <v>287.42000000000002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34</v>
      </c>
      <c r="B96" s="36"/>
      <c r="C96" s="37"/>
      <c r="D96" s="37"/>
      <c r="E96" s="42" t="s">
        <v>31</v>
      </c>
      <c r="F96" s="37"/>
      <c r="G96" s="37"/>
      <c r="H96" s="37"/>
      <c r="I96" s="37"/>
      <c r="J96" s="38"/>
    </row>
    <row r="97" ht="30">
      <c r="A97" s="29" t="s">
        <v>66</v>
      </c>
      <c r="B97" s="36"/>
      <c r="C97" s="37"/>
      <c r="D97" s="37"/>
      <c r="E97" s="44" t="s">
        <v>145</v>
      </c>
      <c r="F97" s="37"/>
      <c r="G97" s="37"/>
      <c r="H97" s="37"/>
      <c r="I97" s="37"/>
      <c r="J97" s="38"/>
    </row>
    <row r="98" ht="75">
      <c r="A98" s="29" t="s">
        <v>36</v>
      </c>
      <c r="B98" s="36"/>
      <c r="C98" s="37"/>
      <c r="D98" s="37"/>
      <c r="E98" s="31" t="s">
        <v>146</v>
      </c>
      <c r="F98" s="37"/>
      <c r="G98" s="37"/>
      <c r="H98" s="37"/>
      <c r="I98" s="37"/>
      <c r="J98" s="38"/>
    </row>
    <row r="99">
      <c r="A99" s="23" t="s">
        <v>26</v>
      </c>
      <c r="B99" s="24"/>
      <c r="C99" s="25" t="s">
        <v>69</v>
      </c>
      <c r="D99" s="26"/>
      <c r="E99" s="23" t="s">
        <v>147</v>
      </c>
      <c r="F99" s="26"/>
      <c r="G99" s="26"/>
      <c r="H99" s="26"/>
      <c r="I99" s="27">
        <f>SUMIFS(I100:I103,A100:A103,"P")</f>
        <v>0</v>
      </c>
      <c r="J99" s="28"/>
    </row>
    <row r="100">
      <c r="A100" s="29" t="s">
        <v>29</v>
      </c>
      <c r="B100" s="29">
        <v>23</v>
      </c>
      <c r="C100" s="30" t="s">
        <v>148</v>
      </c>
      <c r="D100" s="29" t="s">
        <v>31</v>
      </c>
      <c r="E100" s="31" t="s">
        <v>149</v>
      </c>
      <c r="F100" s="32" t="s">
        <v>84</v>
      </c>
      <c r="G100" s="33">
        <v>285.87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34</v>
      </c>
      <c r="B101" s="36"/>
      <c r="C101" s="37"/>
      <c r="D101" s="37"/>
      <c r="E101" s="42" t="s">
        <v>31</v>
      </c>
      <c r="F101" s="37"/>
      <c r="G101" s="37"/>
      <c r="H101" s="37"/>
      <c r="I101" s="37"/>
      <c r="J101" s="38"/>
    </row>
    <row r="102" ht="60">
      <c r="A102" s="29" t="s">
        <v>66</v>
      </c>
      <c r="B102" s="36"/>
      <c r="C102" s="37"/>
      <c r="D102" s="37"/>
      <c r="E102" s="44" t="s">
        <v>150</v>
      </c>
      <c r="F102" s="37"/>
      <c r="G102" s="37"/>
      <c r="H102" s="37"/>
      <c r="I102" s="37"/>
      <c r="J102" s="38"/>
    </row>
    <row r="103" ht="150">
      <c r="A103" s="29" t="s">
        <v>36</v>
      </c>
      <c r="B103" s="36"/>
      <c r="C103" s="37"/>
      <c r="D103" s="37"/>
      <c r="E103" s="31" t="s">
        <v>151</v>
      </c>
      <c r="F103" s="37"/>
      <c r="G103" s="37"/>
      <c r="H103" s="37"/>
      <c r="I103" s="37"/>
      <c r="J103" s="38"/>
    </row>
    <row r="104">
      <c r="A104" s="23" t="s">
        <v>26</v>
      </c>
      <c r="B104" s="24"/>
      <c r="C104" s="25" t="s">
        <v>152</v>
      </c>
      <c r="D104" s="26"/>
      <c r="E104" s="23" t="s">
        <v>153</v>
      </c>
      <c r="F104" s="26"/>
      <c r="G104" s="26"/>
      <c r="H104" s="26"/>
      <c r="I104" s="27">
        <f>SUMIFS(I105:I148,A105:A148,"P")</f>
        <v>0</v>
      </c>
      <c r="J104" s="28"/>
    </row>
    <row r="105">
      <c r="A105" s="29" t="s">
        <v>29</v>
      </c>
      <c r="B105" s="29">
        <v>24</v>
      </c>
      <c r="C105" s="30" t="s">
        <v>154</v>
      </c>
      <c r="D105" s="29" t="s">
        <v>31</v>
      </c>
      <c r="E105" s="31" t="s">
        <v>155</v>
      </c>
      <c r="F105" s="32" t="s">
        <v>84</v>
      </c>
      <c r="G105" s="33">
        <v>283.61099999999999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34</v>
      </c>
      <c r="B106" s="36"/>
      <c r="C106" s="37"/>
      <c r="D106" s="37"/>
      <c r="E106" s="42" t="s">
        <v>31</v>
      </c>
      <c r="F106" s="37"/>
      <c r="G106" s="37"/>
      <c r="H106" s="37"/>
      <c r="I106" s="37"/>
      <c r="J106" s="38"/>
    </row>
    <row r="107" ht="60">
      <c r="A107" s="29" t="s">
        <v>66</v>
      </c>
      <c r="B107" s="36"/>
      <c r="C107" s="37"/>
      <c r="D107" s="37"/>
      <c r="E107" s="44" t="s">
        <v>156</v>
      </c>
      <c r="F107" s="37"/>
      <c r="G107" s="37"/>
      <c r="H107" s="37"/>
      <c r="I107" s="37"/>
      <c r="J107" s="38"/>
    </row>
    <row r="108" ht="165">
      <c r="A108" s="29" t="s">
        <v>36</v>
      </c>
      <c r="B108" s="36"/>
      <c r="C108" s="37"/>
      <c r="D108" s="37"/>
      <c r="E108" s="31" t="s">
        <v>157</v>
      </c>
      <c r="F108" s="37"/>
      <c r="G108" s="37"/>
      <c r="H108" s="37"/>
      <c r="I108" s="37"/>
      <c r="J108" s="38"/>
    </row>
    <row r="109">
      <c r="A109" s="29" t="s">
        <v>29</v>
      </c>
      <c r="B109" s="29">
        <v>25</v>
      </c>
      <c r="C109" s="30" t="s">
        <v>158</v>
      </c>
      <c r="D109" s="29" t="s">
        <v>44</v>
      </c>
      <c r="E109" s="31" t="s">
        <v>159</v>
      </c>
      <c r="F109" s="32" t="s">
        <v>90</v>
      </c>
      <c r="G109" s="33">
        <v>85.760999999999996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34</v>
      </c>
      <c r="B110" s="36"/>
      <c r="C110" s="37"/>
      <c r="D110" s="37"/>
      <c r="E110" s="42" t="s">
        <v>31</v>
      </c>
      <c r="F110" s="37"/>
      <c r="G110" s="37"/>
      <c r="H110" s="37"/>
      <c r="I110" s="37"/>
      <c r="J110" s="38"/>
    </row>
    <row r="111" ht="105">
      <c r="A111" s="29" t="s">
        <v>66</v>
      </c>
      <c r="B111" s="36"/>
      <c r="C111" s="37"/>
      <c r="D111" s="37"/>
      <c r="E111" s="44" t="s">
        <v>160</v>
      </c>
      <c r="F111" s="37"/>
      <c r="G111" s="37"/>
      <c r="H111" s="37"/>
      <c r="I111" s="37"/>
      <c r="J111" s="38"/>
    </row>
    <row r="112" ht="90">
      <c r="A112" s="29" t="s">
        <v>36</v>
      </c>
      <c r="B112" s="36"/>
      <c r="C112" s="37"/>
      <c r="D112" s="37"/>
      <c r="E112" s="31" t="s">
        <v>161</v>
      </c>
      <c r="F112" s="37"/>
      <c r="G112" s="37"/>
      <c r="H112" s="37"/>
      <c r="I112" s="37"/>
      <c r="J112" s="38"/>
    </row>
    <row r="113">
      <c r="A113" s="29" t="s">
        <v>29</v>
      </c>
      <c r="B113" s="29">
        <v>26</v>
      </c>
      <c r="C113" s="30" t="s">
        <v>162</v>
      </c>
      <c r="D113" s="29" t="s">
        <v>31</v>
      </c>
      <c r="E113" s="31" t="s">
        <v>163</v>
      </c>
      <c r="F113" s="32" t="s">
        <v>84</v>
      </c>
      <c r="G113" s="33">
        <v>309.23399999999998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42" t="s">
        <v>31</v>
      </c>
      <c r="F114" s="37"/>
      <c r="G114" s="37"/>
      <c r="H114" s="37"/>
      <c r="I114" s="37"/>
      <c r="J114" s="38"/>
    </row>
    <row r="115" ht="90">
      <c r="A115" s="29" t="s">
        <v>66</v>
      </c>
      <c r="B115" s="36"/>
      <c r="C115" s="37"/>
      <c r="D115" s="37"/>
      <c r="E115" s="44" t="s">
        <v>164</v>
      </c>
      <c r="F115" s="37"/>
      <c r="G115" s="37"/>
      <c r="H115" s="37"/>
      <c r="I115" s="37"/>
      <c r="J115" s="38"/>
    </row>
    <row r="116" ht="90">
      <c r="A116" s="29" t="s">
        <v>36</v>
      </c>
      <c r="B116" s="36"/>
      <c r="C116" s="37"/>
      <c r="D116" s="37"/>
      <c r="E116" s="31" t="s">
        <v>161</v>
      </c>
      <c r="F116" s="37"/>
      <c r="G116" s="37"/>
      <c r="H116" s="37"/>
      <c r="I116" s="37"/>
      <c r="J116" s="38"/>
    </row>
    <row r="117">
      <c r="A117" s="29" t="s">
        <v>29</v>
      </c>
      <c r="B117" s="29">
        <v>27</v>
      </c>
      <c r="C117" s="30" t="s">
        <v>165</v>
      </c>
      <c r="D117" s="29" t="s">
        <v>31</v>
      </c>
      <c r="E117" s="31" t="s">
        <v>166</v>
      </c>
      <c r="F117" s="32" t="s">
        <v>90</v>
      </c>
      <c r="G117" s="33">
        <v>12.164999999999999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42" t="s">
        <v>31</v>
      </c>
      <c r="F118" s="37"/>
      <c r="G118" s="37"/>
      <c r="H118" s="37"/>
      <c r="I118" s="37"/>
      <c r="J118" s="38"/>
    </row>
    <row r="119" ht="60">
      <c r="A119" s="29" t="s">
        <v>66</v>
      </c>
      <c r="B119" s="36"/>
      <c r="C119" s="37"/>
      <c r="D119" s="37"/>
      <c r="E119" s="44" t="s">
        <v>167</v>
      </c>
      <c r="F119" s="37"/>
      <c r="G119" s="37"/>
      <c r="H119" s="37"/>
      <c r="I119" s="37"/>
      <c r="J119" s="38"/>
    </row>
    <row r="120" ht="120">
      <c r="A120" s="29" t="s">
        <v>36</v>
      </c>
      <c r="B120" s="36"/>
      <c r="C120" s="37"/>
      <c r="D120" s="37"/>
      <c r="E120" s="31" t="s">
        <v>168</v>
      </c>
      <c r="F120" s="37"/>
      <c r="G120" s="37"/>
      <c r="H120" s="37"/>
      <c r="I120" s="37"/>
      <c r="J120" s="38"/>
    </row>
    <row r="121">
      <c r="A121" s="29" t="s">
        <v>29</v>
      </c>
      <c r="B121" s="29">
        <v>28</v>
      </c>
      <c r="C121" s="30" t="s">
        <v>169</v>
      </c>
      <c r="D121" s="29" t="s">
        <v>31</v>
      </c>
      <c r="E121" s="31" t="s">
        <v>170</v>
      </c>
      <c r="F121" s="32" t="s">
        <v>84</v>
      </c>
      <c r="G121" s="33">
        <v>269.47699999999998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34</v>
      </c>
      <c r="B122" s="36"/>
      <c r="C122" s="37"/>
      <c r="D122" s="37"/>
      <c r="E122" s="42" t="s">
        <v>31</v>
      </c>
      <c r="F122" s="37"/>
      <c r="G122" s="37"/>
      <c r="H122" s="37"/>
      <c r="I122" s="37"/>
      <c r="J122" s="38"/>
    </row>
    <row r="123" ht="75">
      <c r="A123" s="29" t="s">
        <v>66</v>
      </c>
      <c r="B123" s="36"/>
      <c r="C123" s="37"/>
      <c r="D123" s="37"/>
      <c r="E123" s="44" t="s">
        <v>171</v>
      </c>
      <c r="F123" s="37"/>
      <c r="G123" s="37"/>
      <c r="H123" s="37"/>
      <c r="I123" s="37"/>
      <c r="J123" s="38"/>
    </row>
    <row r="124" ht="120">
      <c r="A124" s="29" t="s">
        <v>36</v>
      </c>
      <c r="B124" s="36"/>
      <c r="C124" s="37"/>
      <c r="D124" s="37"/>
      <c r="E124" s="31" t="s">
        <v>172</v>
      </c>
      <c r="F124" s="37"/>
      <c r="G124" s="37"/>
      <c r="H124" s="37"/>
      <c r="I124" s="37"/>
      <c r="J124" s="38"/>
    </row>
    <row r="125">
      <c r="A125" s="29" t="s">
        <v>29</v>
      </c>
      <c r="B125" s="29">
        <v>29</v>
      </c>
      <c r="C125" s="30" t="s">
        <v>173</v>
      </c>
      <c r="D125" s="29" t="s">
        <v>31</v>
      </c>
      <c r="E125" s="31" t="s">
        <v>174</v>
      </c>
      <c r="F125" s="32" t="s">
        <v>84</v>
      </c>
      <c r="G125" s="33">
        <v>698.78899999999999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34</v>
      </c>
      <c r="B126" s="36"/>
      <c r="C126" s="37"/>
      <c r="D126" s="37"/>
      <c r="E126" s="42" t="s">
        <v>31</v>
      </c>
      <c r="F126" s="37"/>
      <c r="G126" s="37"/>
      <c r="H126" s="37"/>
      <c r="I126" s="37"/>
      <c r="J126" s="38"/>
    </row>
    <row r="127" ht="90">
      <c r="A127" s="29" t="s">
        <v>66</v>
      </c>
      <c r="B127" s="36"/>
      <c r="C127" s="37"/>
      <c r="D127" s="37"/>
      <c r="E127" s="44" t="s">
        <v>175</v>
      </c>
      <c r="F127" s="37"/>
      <c r="G127" s="37"/>
      <c r="H127" s="37"/>
      <c r="I127" s="37"/>
      <c r="J127" s="38"/>
    </row>
    <row r="128" ht="120">
      <c r="A128" s="29" t="s">
        <v>36</v>
      </c>
      <c r="B128" s="36"/>
      <c r="C128" s="37"/>
      <c r="D128" s="37"/>
      <c r="E128" s="31" t="s">
        <v>172</v>
      </c>
      <c r="F128" s="37"/>
      <c r="G128" s="37"/>
      <c r="H128" s="37"/>
      <c r="I128" s="37"/>
      <c r="J128" s="38"/>
    </row>
    <row r="129">
      <c r="A129" s="29" t="s">
        <v>29</v>
      </c>
      <c r="B129" s="29">
        <v>30</v>
      </c>
      <c r="C129" s="30" t="s">
        <v>176</v>
      </c>
      <c r="D129" s="29" t="s">
        <v>31</v>
      </c>
      <c r="E129" s="31" t="s">
        <v>177</v>
      </c>
      <c r="F129" s="32" t="s">
        <v>84</v>
      </c>
      <c r="G129" s="33">
        <v>348.62099999999998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34</v>
      </c>
      <c r="B130" s="36"/>
      <c r="C130" s="37"/>
      <c r="D130" s="37"/>
      <c r="E130" s="42" t="s">
        <v>31</v>
      </c>
      <c r="F130" s="37"/>
      <c r="G130" s="37"/>
      <c r="H130" s="37"/>
      <c r="I130" s="37"/>
      <c r="J130" s="38"/>
    </row>
    <row r="131" ht="75">
      <c r="A131" s="29" t="s">
        <v>66</v>
      </c>
      <c r="B131" s="36"/>
      <c r="C131" s="37"/>
      <c r="D131" s="37"/>
      <c r="E131" s="44" t="s">
        <v>178</v>
      </c>
      <c r="F131" s="37"/>
      <c r="G131" s="37"/>
      <c r="H131" s="37"/>
      <c r="I131" s="37"/>
      <c r="J131" s="38"/>
    </row>
    <row r="132" ht="195">
      <c r="A132" s="29" t="s">
        <v>36</v>
      </c>
      <c r="B132" s="36"/>
      <c r="C132" s="37"/>
      <c r="D132" s="37"/>
      <c r="E132" s="31" t="s">
        <v>179</v>
      </c>
      <c r="F132" s="37"/>
      <c r="G132" s="37"/>
      <c r="H132" s="37"/>
      <c r="I132" s="37"/>
      <c r="J132" s="38"/>
    </row>
    <row r="133">
      <c r="A133" s="29" t="s">
        <v>29</v>
      </c>
      <c r="B133" s="29">
        <v>31</v>
      </c>
      <c r="C133" s="30" t="s">
        <v>180</v>
      </c>
      <c r="D133" s="29" t="s">
        <v>31</v>
      </c>
      <c r="E133" s="31" t="s">
        <v>181</v>
      </c>
      <c r="F133" s="32" t="s">
        <v>84</v>
      </c>
      <c r="G133" s="33">
        <v>350.16800000000001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34</v>
      </c>
      <c r="B134" s="36"/>
      <c r="C134" s="37"/>
      <c r="D134" s="37"/>
      <c r="E134" s="42" t="s">
        <v>31</v>
      </c>
      <c r="F134" s="37"/>
      <c r="G134" s="37"/>
      <c r="H134" s="37"/>
      <c r="I134" s="37"/>
      <c r="J134" s="38"/>
    </row>
    <row r="135" ht="75">
      <c r="A135" s="29" t="s">
        <v>66</v>
      </c>
      <c r="B135" s="36"/>
      <c r="C135" s="37"/>
      <c r="D135" s="37"/>
      <c r="E135" s="44" t="s">
        <v>182</v>
      </c>
      <c r="F135" s="37"/>
      <c r="G135" s="37"/>
      <c r="H135" s="37"/>
      <c r="I135" s="37"/>
      <c r="J135" s="38"/>
    </row>
    <row r="136" ht="195">
      <c r="A136" s="29" t="s">
        <v>36</v>
      </c>
      <c r="B136" s="36"/>
      <c r="C136" s="37"/>
      <c r="D136" s="37"/>
      <c r="E136" s="31" t="s">
        <v>179</v>
      </c>
      <c r="F136" s="37"/>
      <c r="G136" s="37"/>
      <c r="H136" s="37"/>
      <c r="I136" s="37"/>
      <c r="J136" s="38"/>
    </row>
    <row r="137">
      <c r="A137" s="29" t="s">
        <v>29</v>
      </c>
      <c r="B137" s="29">
        <v>32</v>
      </c>
      <c r="C137" s="30" t="s">
        <v>183</v>
      </c>
      <c r="D137" s="29" t="s">
        <v>31</v>
      </c>
      <c r="E137" s="31" t="s">
        <v>184</v>
      </c>
      <c r="F137" s="32" t="s">
        <v>84</v>
      </c>
      <c r="G137" s="33">
        <v>269.47699999999998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34</v>
      </c>
      <c r="B138" s="36"/>
      <c r="C138" s="37"/>
      <c r="D138" s="37"/>
      <c r="E138" s="42" t="s">
        <v>31</v>
      </c>
      <c r="F138" s="37"/>
      <c r="G138" s="37"/>
      <c r="H138" s="37"/>
      <c r="I138" s="37"/>
      <c r="J138" s="38"/>
    </row>
    <row r="139" ht="90">
      <c r="A139" s="29" t="s">
        <v>66</v>
      </c>
      <c r="B139" s="36"/>
      <c r="C139" s="37"/>
      <c r="D139" s="37"/>
      <c r="E139" s="44" t="s">
        <v>185</v>
      </c>
      <c r="F139" s="37"/>
      <c r="G139" s="37"/>
      <c r="H139" s="37"/>
      <c r="I139" s="37"/>
      <c r="J139" s="38"/>
    </row>
    <row r="140" ht="195">
      <c r="A140" s="29" t="s">
        <v>36</v>
      </c>
      <c r="B140" s="36"/>
      <c r="C140" s="37"/>
      <c r="D140" s="37"/>
      <c r="E140" s="31" t="s">
        <v>179</v>
      </c>
      <c r="F140" s="37"/>
      <c r="G140" s="37"/>
      <c r="H140" s="37"/>
      <c r="I140" s="37"/>
      <c r="J140" s="38"/>
    </row>
    <row r="141">
      <c r="A141" s="29" t="s">
        <v>29</v>
      </c>
      <c r="B141" s="29">
        <v>33</v>
      </c>
      <c r="C141" s="30" t="s">
        <v>186</v>
      </c>
      <c r="D141" s="29" t="s">
        <v>31</v>
      </c>
      <c r="E141" s="31" t="s">
        <v>187</v>
      </c>
      <c r="F141" s="32" t="s">
        <v>84</v>
      </c>
      <c r="G141" s="33">
        <v>7.46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34</v>
      </c>
      <c r="B142" s="36"/>
      <c r="C142" s="37"/>
      <c r="D142" s="37"/>
      <c r="E142" s="42" t="s">
        <v>31</v>
      </c>
      <c r="F142" s="37"/>
      <c r="G142" s="37"/>
      <c r="H142" s="37"/>
      <c r="I142" s="37"/>
      <c r="J142" s="38"/>
    </row>
    <row r="143" ht="90">
      <c r="A143" s="29" t="s">
        <v>66</v>
      </c>
      <c r="B143" s="36"/>
      <c r="C143" s="37"/>
      <c r="D143" s="37"/>
      <c r="E143" s="44" t="s">
        <v>188</v>
      </c>
      <c r="F143" s="37"/>
      <c r="G143" s="37"/>
      <c r="H143" s="37"/>
      <c r="I143" s="37"/>
      <c r="J143" s="38"/>
    </row>
    <row r="144" ht="225">
      <c r="A144" s="29" t="s">
        <v>36</v>
      </c>
      <c r="B144" s="36"/>
      <c r="C144" s="37"/>
      <c r="D144" s="37"/>
      <c r="E144" s="31" t="s">
        <v>189</v>
      </c>
      <c r="F144" s="37"/>
      <c r="G144" s="37"/>
      <c r="H144" s="37"/>
      <c r="I144" s="37"/>
      <c r="J144" s="38"/>
    </row>
    <row r="145">
      <c r="A145" s="29" t="s">
        <v>29</v>
      </c>
      <c r="B145" s="29">
        <v>34</v>
      </c>
      <c r="C145" s="30" t="s">
        <v>190</v>
      </c>
      <c r="D145" s="29" t="s">
        <v>31</v>
      </c>
      <c r="E145" s="31" t="s">
        <v>191</v>
      </c>
      <c r="F145" s="32" t="s">
        <v>95</v>
      </c>
      <c r="G145" s="33">
        <v>68.819999999999993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34</v>
      </c>
      <c r="B146" s="36"/>
      <c r="C146" s="37"/>
      <c r="D146" s="37"/>
      <c r="E146" s="42" t="s">
        <v>31</v>
      </c>
      <c r="F146" s="37"/>
      <c r="G146" s="37"/>
      <c r="H146" s="37"/>
      <c r="I146" s="37"/>
      <c r="J146" s="38"/>
    </row>
    <row r="147" ht="45">
      <c r="A147" s="29" t="s">
        <v>66</v>
      </c>
      <c r="B147" s="36"/>
      <c r="C147" s="37"/>
      <c r="D147" s="37"/>
      <c r="E147" s="44" t="s">
        <v>192</v>
      </c>
      <c r="F147" s="37"/>
      <c r="G147" s="37"/>
      <c r="H147" s="37"/>
      <c r="I147" s="37"/>
      <c r="J147" s="38"/>
    </row>
    <row r="148" ht="75">
      <c r="A148" s="29" t="s">
        <v>36</v>
      </c>
      <c r="B148" s="36"/>
      <c r="C148" s="37"/>
      <c r="D148" s="37"/>
      <c r="E148" s="31" t="s">
        <v>193</v>
      </c>
      <c r="F148" s="37"/>
      <c r="G148" s="37"/>
      <c r="H148" s="37"/>
      <c r="I148" s="37"/>
      <c r="J148" s="38"/>
    </row>
    <row r="149">
      <c r="A149" s="23" t="s">
        <v>26</v>
      </c>
      <c r="B149" s="24"/>
      <c r="C149" s="25" t="s">
        <v>194</v>
      </c>
      <c r="D149" s="26"/>
      <c r="E149" s="23" t="s">
        <v>195</v>
      </c>
      <c r="F149" s="26"/>
      <c r="G149" s="26"/>
      <c r="H149" s="26"/>
      <c r="I149" s="27">
        <f>SUMIFS(I150:I177,A150:A177,"P")</f>
        <v>0</v>
      </c>
      <c r="J149" s="28"/>
    </row>
    <row r="150">
      <c r="A150" s="29" t="s">
        <v>29</v>
      </c>
      <c r="B150" s="29">
        <v>35</v>
      </c>
      <c r="C150" s="30" t="s">
        <v>196</v>
      </c>
      <c r="D150" s="29" t="s">
        <v>31</v>
      </c>
      <c r="E150" s="31" t="s">
        <v>197</v>
      </c>
      <c r="F150" s="32" t="s">
        <v>198</v>
      </c>
      <c r="G150" s="33">
        <v>10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42" t="s">
        <v>31</v>
      </c>
      <c r="F151" s="37"/>
      <c r="G151" s="37"/>
      <c r="H151" s="37"/>
      <c r="I151" s="37"/>
      <c r="J151" s="38"/>
    </row>
    <row r="152" ht="30">
      <c r="A152" s="29" t="s">
        <v>66</v>
      </c>
      <c r="B152" s="36"/>
      <c r="C152" s="37"/>
      <c r="D152" s="37"/>
      <c r="E152" s="44" t="s">
        <v>199</v>
      </c>
      <c r="F152" s="37"/>
      <c r="G152" s="37"/>
      <c r="H152" s="37"/>
      <c r="I152" s="37"/>
      <c r="J152" s="38"/>
    </row>
    <row r="153" ht="90">
      <c r="A153" s="29" t="s">
        <v>36</v>
      </c>
      <c r="B153" s="36"/>
      <c r="C153" s="37"/>
      <c r="D153" s="37"/>
      <c r="E153" s="31" t="s">
        <v>200</v>
      </c>
      <c r="F153" s="37"/>
      <c r="G153" s="37"/>
      <c r="H153" s="37"/>
      <c r="I153" s="37"/>
      <c r="J153" s="38"/>
    </row>
    <row r="154" ht="30">
      <c r="A154" s="29" t="s">
        <v>29</v>
      </c>
      <c r="B154" s="29">
        <v>36</v>
      </c>
      <c r="C154" s="30" t="s">
        <v>201</v>
      </c>
      <c r="D154" s="29" t="s">
        <v>31</v>
      </c>
      <c r="E154" s="31" t="s">
        <v>202</v>
      </c>
      <c r="F154" s="32" t="s">
        <v>198</v>
      </c>
      <c r="G154" s="33">
        <v>3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42" t="s">
        <v>31</v>
      </c>
      <c r="F155" s="37"/>
      <c r="G155" s="37"/>
      <c r="H155" s="37"/>
      <c r="I155" s="37"/>
      <c r="J155" s="38"/>
    </row>
    <row r="156" ht="75">
      <c r="A156" s="29" t="s">
        <v>66</v>
      </c>
      <c r="B156" s="36"/>
      <c r="C156" s="37"/>
      <c r="D156" s="37"/>
      <c r="E156" s="44" t="s">
        <v>203</v>
      </c>
      <c r="F156" s="37"/>
      <c r="G156" s="37"/>
      <c r="H156" s="37"/>
      <c r="I156" s="37"/>
      <c r="J156" s="38"/>
    </row>
    <row r="157" ht="75">
      <c r="A157" s="29" t="s">
        <v>36</v>
      </c>
      <c r="B157" s="36"/>
      <c r="C157" s="37"/>
      <c r="D157" s="37"/>
      <c r="E157" s="31" t="s">
        <v>204</v>
      </c>
      <c r="F157" s="37"/>
      <c r="G157" s="37"/>
      <c r="H157" s="37"/>
      <c r="I157" s="37"/>
      <c r="J157" s="38"/>
    </row>
    <row r="158" ht="30">
      <c r="A158" s="29" t="s">
        <v>29</v>
      </c>
      <c r="B158" s="29">
        <v>37</v>
      </c>
      <c r="C158" s="30" t="s">
        <v>205</v>
      </c>
      <c r="D158" s="29" t="s">
        <v>31</v>
      </c>
      <c r="E158" s="31" t="s">
        <v>206</v>
      </c>
      <c r="F158" s="32" t="s">
        <v>198</v>
      </c>
      <c r="G158" s="33">
        <v>1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34</v>
      </c>
      <c r="B159" s="36"/>
      <c r="C159" s="37"/>
      <c r="D159" s="37"/>
      <c r="E159" s="42" t="s">
        <v>31</v>
      </c>
      <c r="F159" s="37"/>
      <c r="G159" s="37"/>
      <c r="H159" s="37"/>
      <c r="I159" s="37"/>
      <c r="J159" s="38"/>
    </row>
    <row r="160" ht="45">
      <c r="A160" s="29" t="s">
        <v>66</v>
      </c>
      <c r="B160" s="36"/>
      <c r="C160" s="37"/>
      <c r="D160" s="37"/>
      <c r="E160" s="44" t="s">
        <v>207</v>
      </c>
      <c r="F160" s="37"/>
      <c r="G160" s="37"/>
      <c r="H160" s="37"/>
      <c r="I160" s="37"/>
      <c r="J160" s="38"/>
    </row>
    <row r="161" ht="60">
      <c r="A161" s="29" t="s">
        <v>36</v>
      </c>
      <c r="B161" s="36"/>
      <c r="C161" s="37"/>
      <c r="D161" s="37"/>
      <c r="E161" s="31" t="s">
        <v>208</v>
      </c>
      <c r="F161" s="37"/>
      <c r="G161" s="37"/>
      <c r="H161" s="37"/>
      <c r="I161" s="37"/>
      <c r="J161" s="38"/>
    </row>
    <row r="162" ht="30">
      <c r="A162" s="29" t="s">
        <v>29</v>
      </c>
      <c r="B162" s="29">
        <v>38</v>
      </c>
      <c r="C162" s="30" t="s">
        <v>209</v>
      </c>
      <c r="D162" s="29" t="s">
        <v>31</v>
      </c>
      <c r="E162" s="31" t="s">
        <v>210</v>
      </c>
      <c r="F162" s="32" t="s">
        <v>198</v>
      </c>
      <c r="G162" s="33">
        <v>1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34</v>
      </c>
      <c r="B163" s="36"/>
      <c r="C163" s="37"/>
      <c r="D163" s="37"/>
      <c r="E163" s="42" t="s">
        <v>31</v>
      </c>
      <c r="F163" s="37"/>
      <c r="G163" s="37"/>
      <c r="H163" s="37"/>
      <c r="I163" s="37"/>
      <c r="J163" s="38"/>
    </row>
    <row r="164">
      <c r="A164" s="29" t="s">
        <v>66</v>
      </c>
      <c r="B164" s="36"/>
      <c r="C164" s="37"/>
      <c r="D164" s="37"/>
      <c r="E164" s="44" t="s">
        <v>79</v>
      </c>
      <c r="F164" s="37"/>
      <c r="G164" s="37"/>
      <c r="H164" s="37"/>
      <c r="I164" s="37"/>
      <c r="J164" s="38"/>
    </row>
    <row r="165" ht="90">
      <c r="A165" s="29" t="s">
        <v>36</v>
      </c>
      <c r="B165" s="36"/>
      <c r="C165" s="37"/>
      <c r="D165" s="37"/>
      <c r="E165" s="31" t="s">
        <v>211</v>
      </c>
      <c r="F165" s="37"/>
      <c r="G165" s="37"/>
      <c r="H165" s="37"/>
      <c r="I165" s="37"/>
      <c r="J165" s="38"/>
    </row>
    <row r="166">
      <c r="A166" s="29" t="s">
        <v>29</v>
      </c>
      <c r="B166" s="29">
        <v>39</v>
      </c>
      <c r="C166" s="30" t="s">
        <v>212</v>
      </c>
      <c r="D166" s="29" t="s">
        <v>31</v>
      </c>
      <c r="E166" s="31" t="s">
        <v>213</v>
      </c>
      <c r="F166" s="32" t="s">
        <v>198</v>
      </c>
      <c r="G166" s="33">
        <v>3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34</v>
      </c>
      <c r="B167" s="36"/>
      <c r="C167" s="37"/>
      <c r="D167" s="37"/>
      <c r="E167" s="31" t="s">
        <v>214</v>
      </c>
      <c r="F167" s="37"/>
      <c r="G167" s="37"/>
      <c r="H167" s="37"/>
      <c r="I167" s="37"/>
      <c r="J167" s="38"/>
    </row>
    <row r="168" ht="30">
      <c r="A168" s="29" t="s">
        <v>66</v>
      </c>
      <c r="B168" s="36"/>
      <c r="C168" s="37"/>
      <c r="D168" s="37"/>
      <c r="E168" s="44" t="s">
        <v>215</v>
      </c>
      <c r="F168" s="37"/>
      <c r="G168" s="37"/>
      <c r="H168" s="37"/>
      <c r="I168" s="37"/>
      <c r="J168" s="38"/>
    </row>
    <row r="169" ht="75">
      <c r="A169" s="29" t="s">
        <v>36</v>
      </c>
      <c r="B169" s="36"/>
      <c r="C169" s="37"/>
      <c r="D169" s="37"/>
      <c r="E169" s="31" t="s">
        <v>204</v>
      </c>
      <c r="F169" s="37"/>
      <c r="G169" s="37"/>
      <c r="H169" s="37"/>
      <c r="I169" s="37"/>
      <c r="J169" s="38"/>
    </row>
    <row r="170" ht="30">
      <c r="A170" s="29" t="s">
        <v>29</v>
      </c>
      <c r="B170" s="29">
        <v>40</v>
      </c>
      <c r="C170" s="30" t="s">
        <v>216</v>
      </c>
      <c r="D170" s="29" t="s">
        <v>31</v>
      </c>
      <c r="E170" s="31" t="s">
        <v>217</v>
      </c>
      <c r="F170" s="32" t="s">
        <v>84</v>
      </c>
      <c r="G170" s="33">
        <v>16.312000000000001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34</v>
      </c>
      <c r="B171" s="36"/>
      <c r="C171" s="37"/>
      <c r="D171" s="37"/>
      <c r="E171" s="42" t="s">
        <v>31</v>
      </c>
      <c r="F171" s="37"/>
      <c r="G171" s="37"/>
      <c r="H171" s="37"/>
      <c r="I171" s="37"/>
      <c r="J171" s="38"/>
    </row>
    <row r="172" ht="105">
      <c r="A172" s="29" t="s">
        <v>66</v>
      </c>
      <c r="B172" s="36"/>
      <c r="C172" s="37"/>
      <c r="D172" s="37"/>
      <c r="E172" s="44" t="s">
        <v>218</v>
      </c>
      <c r="F172" s="37"/>
      <c r="G172" s="37"/>
      <c r="H172" s="37"/>
      <c r="I172" s="37"/>
      <c r="J172" s="38"/>
    </row>
    <row r="173" ht="105">
      <c r="A173" s="29" t="s">
        <v>36</v>
      </c>
      <c r="B173" s="36"/>
      <c r="C173" s="37"/>
      <c r="D173" s="37"/>
      <c r="E173" s="31" t="s">
        <v>219</v>
      </c>
      <c r="F173" s="37"/>
      <c r="G173" s="37"/>
      <c r="H173" s="37"/>
      <c r="I173" s="37"/>
      <c r="J173" s="38"/>
    </row>
    <row r="174">
      <c r="A174" s="29" t="s">
        <v>29</v>
      </c>
      <c r="B174" s="29">
        <v>41</v>
      </c>
      <c r="C174" s="30" t="s">
        <v>220</v>
      </c>
      <c r="D174" s="29" t="s">
        <v>31</v>
      </c>
      <c r="E174" s="31" t="s">
        <v>221</v>
      </c>
      <c r="F174" s="32" t="s">
        <v>84</v>
      </c>
      <c r="G174" s="33">
        <v>80.790000000000006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34</v>
      </c>
      <c r="B175" s="36"/>
      <c r="C175" s="37"/>
      <c r="D175" s="37"/>
      <c r="E175" s="42" t="s">
        <v>31</v>
      </c>
      <c r="F175" s="37"/>
      <c r="G175" s="37"/>
      <c r="H175" s="37"/>
      <c r="I175" s="37"/>
      <c r="J175" s="38"/>
    </row>
    <row r="176" ht="45">
      <c r="A176" s="29" t="s">
        <v>66</v>
      </c>
      <c r="B176" s="36"/>
      <c r="C176" s="37"/>
      <c r="D176" s="37"/>
      <c r="E176" s="44" t="s">
        <v>222</v>
      </c>
      <c r="F176" s="37"/>
      <c r="G176" s="37"/>
      <c r="H176" s="37"/>
      <c r="I176" s="37"/>
      <c r="J176" s="38"/>
    </row>
    <row r="177" ht="75">
      <c r="A177" s="29" t="s">
        <v>36</v>
      </c>
      <c r="B177" s="39"/>
      <c r="C177" s="40"/>
      <c r="D177" s="40"/>
      <c r="E177" s="31" t="s">
        <v>223</v>
      </c>
      <c r="F177" s="40"/>
      <c r="G177" s="40"/>
      <c r="H177" s="40"/>
      <c r="I177" s="40"/>
      <c r="J177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2024-06-19T11:44:00Z</dcterms:created>
  <dcterms:modified xsi:type="dcterms:W3CDTF">2024-06-19T11:44:01Z</dcterms:modified>
</cp:coreProperties>
</file>